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Diem chuan 03-2018" sheetId="1" r:id="rId1"/>
  </sheets>
  <externalReferences>
    <externalReference r:id="rId2"/>
  </externalReferences>
  <definedNames>
    <definedName name="_xlnm._FilterDatabase" localSheetId="0" hidden="1">'Diem chuan 03-2018'!$A$8:$J$63</definedName>
    <definedName name="_xlnm.Print_Area" localSheetId="0">'Diem chuan 03-2018'!$A$1:$J$67</definedName>
    <definedName name="_xlnm.Print_Titles" localSheetId="0">'Diem chuan 03-2018'!$2:$8</definedName>
  </definedNames>
  <calcPr calcId="124519"/>
</workbook>
</file>

<file path=xl/calcChain.xml><?xml version="1.0" encoding="utf-8"?>
<calcChain xmlns="http://schemas.openxmlformats.org/spreadsheetml/2006/main">
  <c r="I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63" l="1"/>
</calcChain>
</file>

<file path=xl/sharedStrings.xml><?xml version="1.0" encoding="utf-8"?>
<sst xmlns="http://schemas.openxmlformats.org/spreadsheetml/2006/main" count="96" uniqueCount="88">
  <si>
    <t>TRƯỜNG ĐẠI HỌC SƯ PHẠM HÀ NỘI</t>
  </si>
  <si>
    <t>HỘI ĐỒNG TUYỂN SINH SĐH NĂM 2018</t>
  </si>
  <si>
    <t>BẢNG ĐIỂM CHUẨN</t>
  </si>
  <si>
    <t>(Kỳ thi tuyển sinh cao học tháng 03 năm 2018)</t>
  </si>
  <si>
    <t>TT</t>
  </si>
  <si>
    <t>Ngành</t>
  </si>
  <si>
    <t>Chuyên ngành</t>
  </si>
  <si>
    <t>ma_so</t>
  </si>
  <si>
    <t>Mã ngành</t>
  </si>
  <si>
    <t>Số TS đủ ĐKXT</t>
  </si>
  <si>
    <t xml:space="preserve">Tổng điểm thấp nhất </t>
  </si>
  <si>
    <t>Điểm chuẩn</t>
  </si>
  <si>
    <t>Số TS trúng tuyển</t>
  </si>
  <si>
    <t>Ghi chú</t>
  </si>
  <si>
    <t>Toán</t>
  </si>
  <si>
    <t>Đại số và lý thuyết số</t>
  </si>
  <si>
    <t>Hình học và tôpô</t>
  </si>
  <si>
    <t>Lý luận và PPDH bộ môn toán</t>
  </si>
  <si>
    <t>Lý thuyết xác suất và thống kê toán học</t>
  </si>
  <si>
    <t>Toán giải tích</t>
  </si>
  <si>
    <t>Toán ứng dụng</t>
  </si>
  <si>
    <t>Vật lý</t>
  </si>
  <si>
    <t>Lý luận và PPDH bộ môn Vật lý</t>
  </si>
  <si>
    <t>Vật lý chất rắn</t>
  </si>
  <si>
    <t xml:space="preserve">Vật lý Lý thuyết và vật lý Toán </t>
  </si>
  <si>
    <t>Hoá học</t>
  </si>
  <si>
    <t>Hoá hữu cơ</t>
  </si>
  <si>
    <t xml:space="preserve">Hoá Lý thuyết và Hóa lý </t>
  </si>
  <si>
    <t>Hoá phân tích</t>
  </si>
  <si>
    <t>Hoá vô cơ</t>
  </si>
  <si>
    <t>Lý luận và PPDH bộ môn Hoá học</t>
  </si>
  <si>
    <t>Hóa môi trường</t>
  </si>
  <si>
    <t>Sinh học</t>
  </si>
  <si>
    <t>Di truyền học</t>
  </si>
  <si>
    <t>Động vật học</t>
  </si>
  <si>
    <t>Lý luận và PPDH bộ môn Sinh học</t>
  </si>
  <si>
    <t>Sinh học thực nghiệm</t>
  </si>
  <si>
    <t>Sinh thái học</t>
  </si>
  <si>
    <t>Vi sinh học</t>
  </si>
  <si>
    <t>Thực vật học</t>
  </si>
  <si>
    <t>SPKT</t>
  </si>
  <si>
    <t>LL và PPDH bộ môn kỹ thuật công nghiệp</t>
  </si>
  <si>
    <t>Ngữ văn</t>
  </si>
  <si>
    <t>Hán Nôm</t>
  </si>
  <si>
    <t>Ngôn ngữ học</t>
  </si>
  <si>
    <t>Lý luận và PPDH bộ môn Văn và Tiếng Việt</t>
  </si>
  <si>
    <t>Lý luận văn học</t>
  </si>
  <si>
    <t>Văn học dân gian</t>
  </si>
  <si>
    <t>Văn học nước ngoài</t>
  </si>
  <si>
    <t>Văn học Việt Nam</t>
  </si>
  <si>
    <t>Lịch sử</t>
  </si>
  <si>
    <t>Lịch sử thế giới</t>
  </si>
  <si>
    <t>Lịch sử Việt Nam</t>
  </si>
  <si>
    <t>Lý luận và PPDH bộ môn Lịch sử</t>
  </si>
  <si>
    <t>Địa lý</t>
  </si>
  <si>
    <t>Địa lý học</t>
  </si>
  <si>
    <t>Địa lý tự nhiên</t>
  </si>
  <si>
    <t>Lý luận và PPDH bộ môn Địa lý</t>
  </si>
  <si>
    <t>Bản đồ viễn thám và hệ thông tin địa lý</t>
  </si>
  <si>
    <t>Tâm lý giáo dục</t>
  </si>
  <si>
    <t>Giáo dục học</t>
  </si>
  <si>
    <t>Tâm lý học</t>
  </si>
  <si>
    <t>Giáo dục và phát triển cộng đồng</t>
  </si>
  <si>
    <t>Quản lý giáo dục</t>
  </si>
  <si>
    <t>Giáo dục tiểu học</t>
  </si>
  <si>
    <t>Giáo dục mầm non</t>
  </si>
  <si>
    <t>LLCT-GDCD</t>
  </si>
  <si>
    <t>LL và PPGD giáo dục chính trị</t>
  </si>
  <si>
    <t>Triết học</t>
  </si>
  <si>
    <t>Công nghệ thông tin</t>
  </si>
  <si>
    <t>Khoa học máy tính</t>
  </si>
  <si>
    <t>Hệ thống thông tin</t>
  </si>
  <si>
    <t>LL và PPDH bộ môn Tin học</t>
  </si>
  <si>
    <t>Giáo dục thể chất</t>
  </si>
  <si>
    <t>Giáo dục đặc biệt</t>
  </si>
  <si>
    <t>Việt Nam học</t>
  </si>
  <si>
    <t>Công tác xã hội</t>
  </si>
  <si>
    <t>Tiếng Anh</t>
  </si>
  <si>
    <t>Lý luận và PPDH bộ môn tiếng Anh</t>
  </si>
  <si>
    <t>Nghệ Thuật</t>
  </si>
  <si>
    <t>Lý luận và PPDH bộ môn Mĩ thuật</t>
  </si>
  <si>
    <t>Số: 421/TB</t>
  </si>
  <si>
    <t>HIỆU TRƯỞNG</t>
  </si>
  <si>
    <t>CHỦ TỊCH HĐTS SĐH</t>
  </si>
  <si>
    <t>GS.TS Nguyễn Văn Minh</t>
  </si>
  <si>
    <t>Hà Nội, ngày 04 tháng 4 năm 2018</t>
  </si>
  <si>
    <t>BỘ GIÁO DỤC VÀ ĐÀO TẠO</t>
  </si>
  <si>
    <t>(Đã ký)</t>
  </si>
</sst>
</file>

<file path=xl/styles.xml><?xml version="1.0" encoding="utf-8"?>
<styleSheet xmlns="http://schemas.openxmlformats.org/spreadsheetml/2006/main">
  <fonts count="13">
    <font>
      <sz val="10"/>
      <color indexed="8"/>
      <name val="Arial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1"/>
      <color indexed="8"/>
      <name val="Calibri"/>
      <family val="2"/>
      <charset val="163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4" fillId="0" borderId="2" xfId="1" applyFont="1" applyBorder="1"/>
    <xf numFmtId="0" fontId="4" fillId="0" borderId="4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wrapText="1"/>
    </xf>
    <xf numFmtId="0" fontId="6" fillId="0" borderId="2" xfId="1" applyFont="1" applyBorder="1"/>
    <xf numFmtId="0" fontId="7" fillId="0" borderId="2" xfId="1" applyFont="1" applyBorder="1"/>
    <xf numFmtId="0" fontId="8" fillId="0" borderId="2" xfId="1" applyFont="1" applyBorder="1"/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2" fontId="4" fillId="0" borderId="0" xfId="1" applyNumberFormat="1" applyFont="1"/>
    <xf numFmtId="0" fontId="4" fillId="0" borderId="0" xfId="1" applyFont="1"/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vertical="center"/>
    </xf>
    <xf numFmtId="0" fontId="10" fillId="0" borderId="0" xfId="1" applyFont="1"/>
    <xf numFmtId="0" fontId="4" fillId="0" borderId="0" xfId="1" applyFont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6" fillId="0" borderId="0" xfId="1" applyFont="1"/>
    <xf numFmtId="0" fontId="7" fillId="0" borderId="2" xfId="1" applyFont="1" applyBorder="1" applyAlignment="1">
      <alignment vertical="center"/>
    </xf>
    <xf numFmtId="0" fontId="7" fillId="0" borderId="0" xfId="1" applyFont="1"/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8" fillId="0" borderId="0" xfId="1" applyFont="1"/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%20du%20lieu/TAI%20LIEU%20XET%20TUYEN%208-2017%23%23%23%23%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Tong hop"/>
      <sheetName val="1.2.Tong hop - Tach cac Khoa"/>
      <sheetName val="2.1Vao diem chuan"/>
      <sheetName val="2.2.Vao diem chuan - Khoa"/>
    </sheetNames>
    <sheetDataSet>
      <sheetData sheetId="0">
        <row r="4">
          <cell r="AE4">
            <v>8</v>
          </cell>
        </row>
        <row r="5">
          <cell r="AE5">
            <v>1</v>
          </cell>
        </row>
        <row r="6">
          <cell r="AE6">
            <v>13</v>
          </cell>
        </row>
        <row r="7">
          <cell r="AE7">
            <v>5</v>
          </cell>
        </row>
        <row r="8">
          <cell r="AE8">
            <v>25</v>
          </cell>
        </row>
        <row r="9">
          <cell r="AE9">
            <v>1</v>
          </cell>
        </row>
        <row r="10">
          <cell r="AE10">
            <v>9</v>
          </cell>
        </row>
        <row r="11">
          <cell r="AE11">
            <v>2</v>
          </cell>
        </row>
        <row r="12">
          <cell r="AE12">
            <v>7</v>
          </cell>
        </row>
        <row r="13">
          <cell r="AE13">
            <v>2</v>
          </cell>
        </row>
        <row r="14">
          <cell r="AE14">
            <v>0</v>
          </cell>
        </row>
        <row r="15">
          <cell r="AE15">
            <v>1</v>
          </cell>
        </row>
        <row r="16">
          <cell r="AE16">
            <v>2</v>
          </cell>
        </row>
        <row r="17">
          <cell r="AE17">
            <v>13</v>
          </cell>
        </row>
        <row r="18">
          <cell r="AE18">
            <v>0</v>
          </cell>
        </row>
        <row r="19">
          <cell r="AE19">
            <v>1</v>
          </cell>
        </row>
        <row r="20">
          <cell r="AE20">
            <v>0</v>
          </cell>
        </row>
        <row r="21">
          <cell r="AE21">
            <v>5</v>
          </cell>
        </row>
        <row r="22">
          <cell r="AE22">
            <v>5</v>
          </cell>
        </row>
        <row r="23">
          <cell r="AE23">
            <v>1</v>
          </cell>
        </row>
        <row r="24">
          <cell r="AE24">
            <v>1</v>
          </cell>
        </row>
        <row r="25">
          <cell r="AE25">
            <v>0</v>
          </cell>
        </row>
        <row r="26">
          <cell r="AE26">
            <v>0</v>
          </cell>
        </row>
        <row r="27">
          <cell r="AE27">
            <v>3</v>
          </cell>
        </row>
        <row r="28">
          <cell r="AE28">
            <v>0</v>
          </cell>
        </row>
        <row r="29">
          <cell r="AE29">
            <v>13</v>
          </cell>
        </row>
        <row r="30">
          <cell r="AE30">
            <v>5</v>
          </cell>
        </row>
        <row r="31">
          <cell r="AE31">
            <v>0</v>
          </cell>
        </row>
        <row r="32">
          <cell r="AE32">
            <v>3</v>
          </cell>
        </row>
        <row r="33">
          <cell r="AE33">
            <v>9</v>
          </cell>
        </row>
        <row r="34">
          <cell r="AE34">
            <v>1</v>
          </cell>
        </row>
        <row r="35">
          <cell r="AE35">
            <v>5</v>
          </cell>
        </row>
        <row r="36">
          <cell r="AE36">
            <v>2</v>
          </cell>
        </row>
        <row r="37">
          <cell r="AE37">
            <v>9</v>
          </cell>
        </row>
        <row r="38">
          <cell r="AE38">
            <v>3</v>
          </cell>
        </row>
        <row r="39">
          <cell r="AE39">
            <v>3</v>
          </cell>
        </row>
        <row r="40">
          <cell r="AE40">
            <v>1</v>
          </cell>
        </row>
        <row r="41">
          <cell r="AE41">
            <v>0</v>
          </cell>
        </row>
        <row r="42">
          <cell r="AE42">
            <v>1</v>
          </cell>
        </row>
        <row r="43">
          <cell r="AE43">
            <v>3</v>
          </cell>
        </row>
        <row r="44">
          <cell r="AE44">
            <v>10</v>
          </cell>
        </row>
        <row r="45">
          <cell r="AE45">
            <v>3</v>
          </cell>
        </row>
        <row r="46">
          <cell r="AE46">
            <v>12</v>
          </cell>
        </row>
        <row r="47">
          <cell r="AE47">
            <v>5</v>
          </cell>
        </row>
        <row r="48">
          <cell r="AE48">
            <v>5</v>
          </cell>
        </row>
        <row r="49">
          <cell r="AE49">
            <v>2</v>
          </cell>
        </row>
        <row r="50">
          <cell r="AE50">
            <v>0</v>
          </cell>
        </row>
        <row r="51">
          <cell r="AE51">
            <v>0</v>
          </cell>
        </row>
        <row r="52">
          <cell r="AE52">
            <v>4</v>
          </cell>
        </row>
        <row r="53">
          <cell r="AE53">
            <v>10</v>
          </cell>
        </row>
        <row r="54">
          <cell r="AE54">
            <v>1</v>
          </cell>
        </row>
        <row r="55">
          <cell r="AE55">
            <v>5</v>
          </cell>
        </row>
        <row r="56">
          <cell r="AE56">
            <v>16</v>
          </cell>
        </row>
        <row r="57">
          <cell r="AE5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85" zoomScaleSheetLayoutView="85" workbookViewId="0">
      <pane xSplit="4" ySplit="8" topLeftCell="E9" activePane="bottomRight" state="frozen"/>
      <selection activeCell="B1" sqref="B1"/>
      <selection pane="topRight" activeCell="P1" sqref="P1"/>
      <selection pane="bottomLeft" activeCell="B3" sqref="B3"/>
      <selection pane="bottomRight" activeCell="M67" sqref="M67"/>
    </sheetView>
  </sheetViews>
  <sheetFormatPr defaultRowHeight="24.95" customHeight="1"/>
  <cols>
    <col min="1" max="1" width="4.28515625" style="12" customWidth="1"/>
    <col min="2" max="2" width="20.85546875" style="15" bestFit="1" customWidth="1"/>
    <col min="3" max="3" width="44.5703125" style="22" bestFit="1" customWidth="1"/>
    <col min="4" max="4" width="12.5703125" style="15" hidden="1" customWidth="1"/>
    <col min="5" max="5" width="6.85546875" style="12" hidden="1" customWidth="1"/>
    <col min="6" max="6" width="8.140625" style="15" hidden="1" customWidth="1"/>
    <col min="7" max="7" width="10" style="14" hidden="1" customWidth="1"/>
    <col min="8" max="8" width="12.85546875" style="15" customWidth="1"/>
    <col min="9" max="9" width="8" style="12" hidden="1" customWidth="1"/>
    <col min="10" max="10" width="12.7109375" style="15" customWidth="1"/>
    <col min="11" max="16384" width="9.140625" style="15"/>
  </cols>
  <sheetData>
    <row r="1" spans="1:10" ht="15.75">
      <c r="A1" s="16" t="s">
        <v>86</v>
      </c>
    </row>
    <row r="2" spans="1:10" s="17" customFormat="1" ht="15.75">
      <c r="A2" s="16" t="s">
        <v>0</v>
      </c>
      <c r="C2" s="18"/>
      <c r="E2" s="19"/>
      <c r="G2" s="20"/>
      <c r="I2" s="19"/>
    </row>
    <row r="3" spans="1:10" s="17" customFormat="1" ht="15.75">
      <c r="A3" s="16" t="s">
        <v>1</v>
      </c>
      <c r="C3" s="18"/>
      <c r="E3" s="19"/>
      <c r="G3" s="20"/>
      <c r="I3" s="19"/>
    </row>
    <row r="4" spans="1:10" s="17" customFormat="1" ht="15.75">
      <c r="A4" s="16" t="s">
        <v>81</v>
      </c>
      <c r="C4" s="18"/>
      <c r="E4" s="19"/>
      <c r="G4" s="20"/>
      <c r="I4" s="19"/>
    </row>
    <row r="5" spans="1:10" s="1" customFormat="1" ht="2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21" customFormat="1" ht="18.7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5.0999999999999996" customHeight="1"/>
    <row r="8" spans="1:10" s="25" customFormat="1" ht="27.75" customHeight="1">
      <c r="A8" s="23" t="s">
        <v>4</v>
      </c>
      <c r="B8" s="23" t="s">
        <v>5</v>
      </c>
      <c r="C8" s="23" t="s">
        <v>6</v>
      </c>
      <c r="D8" s="23" t="s">
        <v>7</v>
      </c>
      <c r="E8" s="23" t="s">
        <v>8</v>
      </c>
      <c r="F8" s="23" t="s">
        <v>9</v>
      </c>
      <c r="G8" s="24" t="s">
        <v>10</v>
      </c>
      <c r="H8" s="23" t="s">
        <v>11</v>
      </c>
      <c r="I8" s="23" t="s">
        <v>12</v>
      </c>
      <c r="J8" s="23" t="s">
        <v>13</v>
      </c>
    </row>
    <row r="9" spans="1:10" ht="20.100000000000001" customHeight="1">
      <c r="A9" s="2">
        <v>1</v>
      </c>
      <c r="B9" s="44" t="s">
        <v>14</v>
      </c>
      <c r="C9" s="26" t="s">
        <v>15</v>
      </c>
      <c r="D9" s="27">
        <v>60460104</v>
      </c>
      <c r="E9" s="2">
        <v>101</v>
      </c>
      <c r="F9" s="3">
        <f>'[1]1.1.Tong hop'!AE4</f>
        <v>8</v>
      </c>
      <c r="G9" s="4">
        <v>14</v>
      </c>
      <c r="H9" s="4">
        <v>11</v>
      </c>
      <c r="I9" s="3"/>
      <c r="J9" s="5"/>
    </row>
    <row r="10" spans="1:10" ht="20.100000000000001" customHeight="1">
      <c r="A10" s="2">
        <v>2</v>
      </c>
      <c r="B10" s="45"/>
      <c r="C10" s="26" t="s">
        <v>16</v>
      </c>
      <c r="D10" s="27">
        <v>60460105</v>
      </c>
      <c r="E10" s="2">
        <v>102</v>
      </c>
      <c r="F10" s="3">
        <f>'[1]1.1.Tong hop'!AE5</f>
        <v>1</v>
      </c>
      <c r="G10" s="4">
        <v>16.25</v>
      </c>
      <c r="H10" s="4">
        <v>11</v>
      </c>
      <c r="I10" s="3"/>
      <c r="J10" s="5"/>
    </row>
    <row r="11" spans="1:10" ht="20.100000000000001" customHeight="1">
      <c r="A11" s="2">
        <v>3</v>
      </c>
      <c r="B11" s="45"/>
      <c r="C11" s="26" t="s">
        <v>17</v>
      </c>
      <c r="D11" s="27">
        <v>60140111</v>
      </c>
      <c r="E11" s="2">
        <v>103</v>
      </c>
      <c r="F11" s="3">
        <f>'[1]1.1.Tong hop'!AE6</f>
        <v>13</v>
      </c>
      <c r="G11" s="4">
        <v>11.5</v>
      </c>
      <c r="H11" s="4">
        <v>11</v>
      </c>
      <c r="I11" s="3"/>
      <c r="J11" s="5"/>
    </row>
    <row r="12" spans="1:10" ht="20.100000000000001" customHeight="1">
      <c r="A12" s="2">
        <v>4</v>
      </c>
      <c r="B12" s="45"/>
      <c r="C12" s="26" t="s">
        <v>18</v>
      </c>
      <c r="D12" s="27">
        <v>60460106</v>
      </c>
      <c r="E12" s="2">
        <v>104</v>
      </c>
      <c r="F12" s="3">
        <f>'[1]1.1.Tong hop'!AE7</f>
        <v>5</v>
      </c>
      <c r="G12" s="4">
        <v>13</v>
      </c>
      <c r="H12" s="4">
        <v>11</v>
      </c>
      <c r="I12" s="3"/>
      <c r="J12" s="5"/>
    </row>
    <row r="13" spans="1:10" ht="20.100000000000001" customHeight="1">
      <c r="A13" s="2">
        <v>5</v>
      </c>
      <c r="B13" s="45"/>
      <c r="C13" s="26" t="s">
        <v>19</v>
      </c>
      <c r="D13" s="27"/>
      <c r="E13" s="2">
        <v>105</v>
      </c>
      <c r="F13" s="3">
        <f>'[1]1.1.Tong hop'!AE8</f>
        <v>25</v>
      </c>
      <c r="G13" s="4">
        <v>11.5</v>
      </c>
      <c r="H13" s="4">
        <v>11</v>
      </c>
      <c r="I13" s="3"/>
      <c r="J13" s="5"/>
    </row>
    <row r="14" spans="1:10" ht="20.100000000000001" customHeight="1">
      <c r="A14" s="2">
        <v>6</v>
      </c>
      <c r="B14" s="46"/>
      <c r="C14" s="26" t="s">
        <v>20</v>
      </c>
      <c r="D14" s="27">
        <v>60460102</v>
      </c>
      <c r="E14" s="2">
        <v>106</v>
      </c>
      <c r="F14" s="3">
        <f>'[1]1.1.Tong hop'!AE9</f>
        <v>1</v>
      </c>
      <c r="G14" s="4">
        <v>16.5</v>
      </c>
      <c r="H14" s="4">
        <v>11</v>
      </c>
      <c r="I14" s="3"/>
      <c r="J14" s="5"/>
    </row>
    <row r="15" spans="1:10" ht="20.100000000000001" customHeight="1">
      <c r="A15" s="2">
        <v>7</v>
      </c>
      <c r="B15" s="45" t="s">
        <v>21</v>
      </c>
      <c r="C15" s="28" t="s">
        <v>22</v>
      </c>
      <c r="D15" s="29">
        <v>60140111</v>
      </c>
      <c r="E15" s="6">
        <v>201</v>
      </c>
      <c r="F15" s="3">
        <f>'[1]1.1.Tong hop'!AE10</f>
        <v>9</v>
      </c>
      <c r="G15" s="4">
        <v>10</v>
      </c>
      <c r="H15" s="4">
        <v>10</v>
      </c>
      <c r="I15" s="7"/>
      <c r="J15" s="8"/>
    </row>
    <row r="16" spans="1:10" ht="20.100000000000001" customHeight="1">
      <c r="A16" s="2">
        <v>8</v>
      </c>
      <c r="B16" s="45"/>
      <c r="C16" s="26" t="s">
        <v>23</v>
      </c>
      <c r="D16" s="27">
        <v>60440104</v>
      </c>
      <c r="E16" s="2">
        <v>202</v>
      </c>
      <c r="F16" s="3">
        <f>'[1]1.1.Tong hop'!AE11</f>
        <v>2</v>
      </c>
      <c r="G16" s="4">
        <v>14.25</v>
      </c>
      <c r="H16" s="4">
        <v>10</v>
      </c>
      <c r="I16" s="3"/>
      <c r="J16" s="5"/>
    </row>
    <row r="17" spans="1:10" ht="20.100000000000001" customHeight="1">
      <c r="A17" s="2">
        <v>9</v>
      </c>
      <c r="B17" s="46"/>
      <c r="C17" s="26" t="s">
        <v>24</v>
      </c>
      <c r="D17" s="27">
        <v>60440103</v>
      </c>
      <c r="E17" s="2">
        <v>203</v>
      </c>
      <c r="F17" s="3">
        <f>'[1]1.1.Tong hop'!AE12</f>
        <v>7</v>
      </c>
      <c r="G17" s="4">
        <v>10.75</v>
      </c>
      <c r="H17" s="4">
        <v>10</v>
      </c>
      <c r="I17" s="3"/>
      <c r="J17" s="5"/>
    </row>
    <row r="18" spans="1:10" ht="20.100000000000001" customHeight="1">
      <c r="A18" s="2">
        <v>10</v>
      </c>
      <c r="B18" s="44" t="s">
        <v>25</v>
      </c>
      <c r="C18" s="26" t="s">
        <v>26</v>
      </c>
      <c r="D18" s="27">
        <v>60440114</v>
      </c>
      <c r="E18" s="2">
        <v>301</v>
      </c>
      <c r="F18" s="3">
        <f>'[1]1.1.Tong hop'!AE13</f>
        <v>2</v>
      </c>
      <c r="G18" s="4">
        <v>10.75</v>
      </c>
      <c r="H18" s="4">
        <v>10</v>
      </c>
      <c r="I18" s="3"/>
      <c r="J18" s="5"/>
    </row>
    <row r="19" spans="1:10" ht="20.100000000000001" customHeight="1">
      <c r="A19" s="2">
        <v>11</v>
      </c>
      <c r="B19" s="45"/>
      <c r="C19" s="26" t="s">
        <v>27</v>
      </c>
      <c r="D19" s="27">
        <v>60440119</v>
      </c>
      <c r="E19" s="2">
        <v>302</v>
      </c>
      <c r="F19" s="3">
        <f>'[1]1.1.Tong hop'!AE14</f>
        <v>0</v>
      </c>
      <c r="G19" s="4"/>
      <c r="H19" s="4">
        <v>10</v>
      </c>
      <c r="I19" s="3"/>
      <c r="J19" s="5"/>
    </row>
    <row r="20" spans="1:10" ht="20.100000000000001" customHeight="1">
      <c r="A20" s="2">
        <v>12</v>
      </c>
      <c r="B20" s="45"/>
      <c r="C20" s="26" t="s">
        <v>28</v>
      </c>
      <c r="D20" s="27">
        <v>60440118</v>
      </c>
      <c r="E20" s="2">
        <v>303</v>
      </c>
      <c r="F20" s="3">
        <f>'[1]1.1.Tong hop'!AE15</f>
        <v>1</v>
      </c>
      <c r="G20" s="4">
        <v>13</v>
      </c>
      <c r="H20" s="4">
        <v>10</v>
      </c>
      <c r="I20" s="3"/>
      <c r="J20" s="5"/>
    </row>
    <row r="21" spans="1:10" ht="20.100000000000001" customHeight="1">
      <c r="A21" s="2">
        <v>13</v>
      </c>
      <c r="B21" s="45"/>
      <c r="C21" s="26" t="s">
        <v>29</v>
      </c>
      <c r="D21" s="27">
        <v>60440113</v>
      </c>
      <c r="E21" s="2">
        <v>304</v>
      </c>
      <c r="F21" s="3">
        <f>'[1]1.1.Tong hop'!AE16</f>
        <v>2</v>
      </c>
      <c r="G21" s="4">
        <v>11.25</v>
      </c>
      <c r="H21" s="4">
        <v>10</v>
      </c>
      <c r="I21" s="3"/>
      <c r="J21" s="5"/>
    </row>
    <row r="22" spans="1:10" ht="20.100000000000001" customHeight="1">
      <c r="A22" s="2">
        <v>14</v>
      </c>
      <c r="B22" s="45"/>
      <c r="C22" s="26" t="s">
        <v>30</v>
      </c>
      <c r="D22" s="27">
        <v>60140111</v>
      </c>
      <c r="E22" s="2">
        <v>305</v>
      </c>
      <c r="F22" s="3">
        <f>'[1]1.1.Tong hop'!AE17</f>
        <v>13</v>
      </c>
      <c r="G22" s="4">
        <v>11.25</v>
      </c>
      <c r="H22" s="4">
        <v>10</v>
      </c>
      <c r="I22" s="3"/>
      <c r="J22" s="8"/>
    </row>
    <row r="23" spans="1:10" s="30" customFormat="1" ht="20.100000000000001" customHeight="1">
      <c r="A23" s="2">
        <v>15</v>
      </c>
      <c r="B23" s="46"/>
      <c r="C23" s="26" t="s">
        <v>31</v>
      </c>
      <c r="D23" s="27">
        <v>60440120</v>
      </c>
      <c r="E23" s="2">
        <v>306</v>
      </c>
      <c r="F23" s="3">
        <f>'[1]1.1.Tong hop'!AE18</f>
        <v>0</v>
      </c>
      <c r="G23" s="4"/>
      <c r="H23" s="4">
        <v>10</v>
      </c>
      <c r="I23" s="3"/>
      <c r="J23" s="9"/>
    </row>
    <row r="24" spans="1:10" ht="20.100000000000001" customHeight="1">
      <c r="A24" s="2">
        <v>16</v>
      </c>
      <c r="B24" s="44" t="s">
        <v>32</v>
      </c>
      <c r="C24" s="26" t="s">
        <v>33</v>
      </c>
      <c r="D24" s="27">
        <v>60420121</v>
      </c>
      <c r="E24" s="2">
        <v>401</v>
      </c>
      <c r="F24" s="3">
        <f>'[1]1.1.Tong hop'!AE19</f>
        <v>1</v>
      </c>
      <c r="G24" s="4">
        <v>13.5</v>
      </c>
      <c r="H24" s="4">
        <v>11</v>
      </c>
      <c r="I24" s="3"/>
      <c r="J24" s="5"/>
    </row>
    <row r="25" spans="1:10" ht="20.100000000000001" customHeight="1">
      <c r="A25" s="2">
        <v>17</v>
      </c>
      <c r="B25" s="45"/>
      <c r="C25" s="26" t="s">
        <v>34</v>
      </c>
      <c r="D25" s="27">
        <v>60420103</v>
      </c>
      <c r="E25" s="2">
        <v>402</v>
      </c>
      <c r="F25" s="3">
        <f>'[1]1.1.Tong hop'!AE20</f>
        <v>0</v>
      </c>
      <c r="G25" s="4"/>
      <c r="H25" s="4">
        <v>10</v>
      </c>
      <c r="I25" s="3"/>
      <c r="J25" s="5"/>
    </row>
    <row r="26" spans="1:10" ht="20.100000000000001" customHeight="1">
      <c r="A26" s="2">
        <v>18</v>
      </c>
      <c r="B26" s="45"/>
      <c r="C26" s="26" t="s">
        <v>35</v>
      </c>
      <c r="D26" s="27">
        <v>60140111</v>
      </c>
      <c r="E26" s="2">
        <v>403</v>
      </c>
      <c r="F26" s="3">
        <f>'[1]1.1.Tong hop'!AE21</f>
        <v>5</v>
      </c>
      <c r="G26" s="4">
        <v>13.25</v>
      </c>
      <c r="H26" s="4">
        <v>13</v>
      </c>
      <c r="I26" s="3"/>
      <c r="J26" s="8"/>
    </row>
    <row r="27" spans="1:10" ht="20.100000000000001" customHeight="1">
      <c r="A27" s="2">
        <v>19</v>
      </c>
      <c r="B27" s="45"/>
      <c r="C27" s="26" t="s">
        <v>36</v>
      </c>
      <c r="D27" s="27">
        <v>60420114</v>
      </c>
      <c r="E27" s="2">
        <v>404</v>
      </c>
      <c r="F27" s="3">
        <f>'[1]1.1.Tong hop'!AE22</f>
        <v>5</v>
      </c>
      <c r="G27" s="4">
        <v>13</v>
      </c>
      <c r="H27" s="4">
        <v>12</v>
      </c>
      <c r="I27" s="3"/>
      <c r="J27" s="5"/>
    </row>
    <row r="28" spans="1:10" ht="20.100000000000001" customHeight="1">
      <c r="A28" s="2">
        <v>20</v>
      </c>
      <c r="B28" s="45"/>
      <c r="C28" s="26" t="s">
        <v>37</v>
      </c>
      <c r="D28" s="27">
        <v>60420120</v>
      </c>
      <c r="E28" s="2">
        <v>406</v>
      </c>
      <c r="F28" s="3">
        <f>'[1]1.1.Tong hop'!AE23</f>
        <v>1</v>
      </c>
      <c r="G28" s="4">
        <v>15.5</v>
      </c>
      <c r="H28" s="4">
        <v>11</v>
      </c>
      <c r="I28" s="3"/>
      <c r="J28" s="5"/>
    </row>
    <row r="29" spans="1:10" ht="20.100000000000001" customHeight="1">
      <c r="A29" s="2">
        <v>21</v>
      </c>
      <c r="B29" s="45"/>
      <c r="C29" s="26" t="s">
        <v>38</v>
      </c>
      <c r="D29" s="31">
        <v>60420107</v>
      </c>
      <c r="E29" s="2">
        <v>407</v>
      </c>
      <c r="F29" s="3">
        <f>'[1]1.1.Tong hop'!AE24</f>
        <v>1</v>
      </c>
      <c r="G29" s="4">
        <v>15</v>
      </c>
      <c r="H29" s="4">
        <v>11</v>
      </c>
      <c r="I29" s="3"/>
      <c r="J29" s="5"/>
    </row>
    <row r="30" spans="1:10" s="32" customFormat="1" ht="20.100000000000001" customHeight="1">
      <c r="A30" s="2">
        <v>22</v>
      </c>
      <c r="B30" s="46"/>
      <c r="C30" s="26" t="s">
        <v>39</v>
      </c>
      <c r="D30" s="31">
        <v>60420107</v>
      </c>
      <c r="E30" s="2">
        <v>408</v>
      </c>
      <c r="F30" s="3">
        <f>'[1]1.1.Tong hop'!AE25</f>
        <v>0</v>
      </c>
      <c r="G30" s="4"/>
      <c r="H30" s="4">
        <v>10</v>
      </c>
      <c r="I30" s="3"/>
      <c r="J30" s="10"/>
    </row>
    <row r="31" spans="1:10" ht="20.100000000000001" customHeight="1">
      <c r="A31" s="2">
        <v>23</v>
      </c>
      <c r="B31" s="33" t="s">
        <v>40</v>
      </c>
      <c r="C31" s="26" t="s">
        <v>41</v>
      </c>
      <c r="D31" s="27">
        <v>60140111</v>
      </c>
      <c r="E31" s="2">
        <v>501</v>
      </c>
      <c r="F31" s="3">
        <f>'[1]1.1.Tong hop'!AE26</f>
        <v>0</v>
      </c>
      <c r="G31" s="4"/>
      <c r="H31" s="4">
        <v>10</v>
      </c>
      <c r="I31" s="3"/>
      <c r="J31" s="5"/>
    </row>
    <row r="32" spans="1:10" ht="20.100000000000001" customHeight="1">
      <c r="A32" s="2">
        <v>24</v>
      </c>
      <c r="B32" s="44" t="s">
        <v>42</v>
      </c>
      <c r="C32" s="26" t="s">
        <v>43</v>
      </c>
      <c r="D32" s="27">
        <v>60220104</v>
      </c>
      <c r="E32" s="2">
        <v>601</v>
      </c>
      <c r="F32" s="3">
        <f>'[1]1.1.Tong hop'!AE27</f>
        <v>3</v>
      </c>
      <c r="G32" s="4">
        <v>10</v>
      </c>
      <c r="H32" s="4">
        <v>10</v>
      </c>
      <c r="I32" s="3"/>
      <c r="J32" s="5"/>
    </row>
    <row r="33" spans="1:10" ht="20.100000000000001" customHeight="1">
      <c r="A33" s="2">
        <v>25</v>
      </c>
      <c r="B33" s="45"/>
      <c r="C33" s="26" t="s">
        <v>44</v>
      </c>
      <c r="D33" s="27">
        <v>60220240</v>
      </c>
      <c r="E33" s="2">
        <v>602</v>
      </c>
      <c r="F33" s="3">
        <f>'[1]1.1.Tong hop'!AE28</f>
        <v>0</v>
      </c>
      <c r="G33" s="4"/>
      <c r="H33" s="4">
        <v>10</v>
      </c>
      <c r="I33" s="3"/>
      <c r="J33" s="5"/>
    </row>
    <row r="34" spans="1:10" ht="20.100000000000001" customHeight="1">
      <c r="A34" s="2">
        <v>26</v>
      </c>
      <c r="B34" s="45"/>
      <c r="C34" s="26" t="s">
        <v>45</v>
      </c>
      <c r="D34" s="27">
        <v>60140111</v>
      </c>
      <c r="E34" s="2">
        <v>603</v>
      </c>
      <c r="F34" s="3">
        <f>'[1]1.1.Tong hop'!AE29</f>
        <v>13</v>
      </c>
      <c r="G34" s="4">
        <v>11</v>
      </c>
      <c r="H34" s="4">
        <v>11</v>
      </c>
      <c r="I34" s="3"/>
      <c r="J34" s="5"/>
    </row>
    <row r="35" spans="1:10" ht="20.100000000000001" customHeight="1">
      <c r="A35" s="2">
        <v>27</v>
      </c>
      <c r="B35" s="45"/>
      <c r="C35" s="26" t="s">
        <v>46</v>
      </c>
      <c r="D35" s="27">
        <v>60220120</v>
      </c>
      <c r="E35" s="2">
        <v>605</v>
      </c>
      <c r="F35" s="3">
        <f>'[1]1.1.Tong hop'!AE30</f>
        <v>5</v>
      </c>
      <c r="G35" s="4">
        <v>11.5</v>
      </c>
      <c r="H35" s="4">
        <v>11</v>
      </c>
      <c r="I35" s="3"/>
      <c r="J35" s="5"/>
    </row>
    <row r="36" spans="1:10" ht="20.100000000000001" customHeight="1">
      <c r="A36" s="2">
        <v>28</v>
      </c>
      <c r="B36" s="45"/>
      <c r="C36" s="26" t="s">
        <v>47</v>
      </c>
      <c r="D36" s="27">
        <v>60220125</v>
      </c>
      <c r="E36" s="2">
        <v>606</v>
      </c>
      <c r="F36" s="3">
        <f>'[1]1.1.Tong hop'!AE31</f>
        <v>0</v>
      </c>
      <c r="G36" s="4"/>
      <c r="H36" s="4">
        <v>10</v>
      </c>
      <c r="I36" s="3"/>
      <c r="J36" s="5"/>
    </row>
    <row r="37" spans="1:10" ht="20.100000000000001" customHeight="1">
      <c r="A37" s="2">
        <v>29</v>
      </c>
      <c r="B37" s="45"/>
      <c r="C37" s="26" t="s">
        <v>48</v>
      </c>
      <c r="D37" s="27">
        <v>60220245</v>
      </c>
      <c r="E37" s="2">
        <v>607</v>
      </c>
      <c r="F37" s="3">
        <f>'[1]1.1.Tong hop'!AE32</f>
        <v>3</v>
      </c>
      <c r="G37" s="4">
        <v>13</v>
      </c>
      <c r="H37" s="4">
        <v>11</v>
      </c>
      <c r="I37" s="3"/>
      <c r="J37" s="5"/>
    </row>
    <row r="38" spans="1:10" ht="20.100000000000001" customHeight="1">
      <c r="A38" s="2">
        <v>30</v>
      </c>
      <c r="B38" s="46"/>
      <c r="C38" s="26" t="s">
        <v>49</v>
      </c>
      <c r="D38" s="27">
        <v>60220121</v>
      </c>
      <c r="E38" s="2">
        <v>608</v>
      </c>
      <c r="F38" s="3">
        <f>'[1]1.1.Tong hop'!AE33</f>
        <v>9</v>
      </c>
      <c r="G38" s="4">
        <v>12</v>
      </c>
      <c r="H38" s="4">
        <v>11</v>
      </c>
      <c r="I38" s="3"/>
      <c r="J38" s="5"/>
    </row>
    <row r="39" spans="1:10" ht="20.100000000000001" customHeight="1">
      <c r="A39" s="2">
        <v>31</v>
      </c>
      <c r="B39" s="44" t="s">
        <v>50</v>
      </c>
      <c r="C39" s="26" t="s">
        <v>51</v>
      </c>
      <c r="D39" s="27">
        <v>60220311</v>
      </c>
      <c r="E39" s="2">
        <v>701</v>
      </c>
      <c r="F39" s="3">
        <f>'[1]1.1.Tong hop'!AE34</f>
        <v>1</v>
      </c>
      <c r="G39" s="4">
        <v>13.5</v>
      </c>
      <c r="H39" s="4">
        <v>10</v>
      </c>
      <c r="I39" s="3"/>
      <c r="J39" s="5"/>
    </row>
    <row r="40" spans="1:10" ht="20.100000000000001" customHeight="1">
      <c r="A40" s="2">
        <v>32</v>
      </c>
      <c r="B40" s="45"/>
      <c r="C40" s="26" t="s">
        <v>52</v>
      </c>
      <c r="D40" s="27">
        <v>60220313</v>
      </c>
      <c r="E40" s="2">
        <v>702</v>
      </c>
      <c r="F40" s="3">
        <f>'[1]1.1.Tong hop'!AE35</f>
        <v>5</v>
      </c>
      <c r="G40" s="4">
        <v>12</v>
      </c>
      <c r="H40" s="4">
        <v>10</v>
      </c>
      <c r="I40" s="3"/>
      <c r="J40" s="5"/>
    </row>
    <row r="41" spans="1:10" ht="20.100000000000001" customHeight="1">
      <c r="A41" s="2">
        <v>33</v>
      </c>
      <c r="B41" s="46"/>
      <c r="C41" s="26" t="s">
        <v>53</v>
      </c>
      <c r="D41" s="27">
        <v>60140111</v>
      </c>
      <c r="E41" s="2">
        <v>703</v>
      </c>
      <c r="F41" s="3">
        <f>'[1]1.1.Tong hop'!AE36</f>
        <v>2</v>
      </c>
      <c r="G41" s="4">
        <v>14.5</v>
      </c>
      <c r="H41" s="4">
        <v>10</v>
      </c>
      <c r="I41" s="3"/>
      <c r="J41" s="5"/>
    </row>
    <row r="42" spans="1:10" ht="20.100000000000001" customHeight="1">
      <c r="A42" s="2">
        <v>34</v>
      </c>
      <c r="B42" s="44" t="s">
        <v>54</v>
      </c>
      <c r="C42" s="34" t="s">
        <v>55</v>
      </c>
      <c r="D42" s="35">
        <v>60310501</v>
      </c>
      <c r="E42" s="2">
        <v>801</v>
      </c>
      <c r="F42" s="3">
        <f>'[1]1.1.Tong hop'!AE37</f>
        <v>9</v>
      </c>
      <c r="G42" s="4">
        <v>14.5</v>
      </c>
      <c r="H42" s="4">
        <v>12.5</v>
      </c>
      <c r="I42" s="3"/>
      <c r="J42" s="8"/>
    </row>
    <row r="43" spans="1:10" ht="20.100000000000001" customHeight="1">
      <c r="A43" s="2">
        <v>35</v>
      </c>
      <c r="B43" s="45"/>
      <c r="C43" s="26" t="s">
        <v>56</v>
      </c>
      <c r="D43" s="27">
        <v>60440217</v>
      </c>
      <c r="E43" s="2">
        <v>803</v>
      </c>
      <c r="F43" s="3">
        <f>'[1]1.1.Tong hop'!AE38</f>
        <v>3</v>
      </c>
      <c r="G43" s="4">
        <v>12.5</v>
      </c>
      <c r="H43" s="4">
        <v>12.5</v>
      </c>
      <c r="I43" s="3"/>
      <c r="J43" s="5"/>
    </row>
    <row r="44" spans="1:10" ht="20.100000000000001" customHeight="1">
      <c r="A44" s="2">
        <v>36</v>
      </c>
      <c r="B44" s="45"/>
      <c r="C44" s="26" t="s">
        <v>57</v>
      </c>
      <c r="D44" s="27">
        <v>60140111</v>
      </c>
      <c r="E44" s="2">
        <v>804</v>
      </c>
      <c r="F44" s="3">
        <f>'[1]1.1.Tong hop'!AE39</f>
        <v>3</v>
      </c>
      <c r="G44" s="4">
        <v>13.5</v>
      </c>
      <c r="H44" s="4">
        <v>12.5</v>
      </c>
      <c r="I44" s="3"/>
      <c r="J44" s="5"/>
    </row>
    <row r="45" spans="1:10" s="30" customFormat="1" ht="20.100000000000001" customHeight="1">
      <c r="A45" s="2">
        <v>37</v>
      </c>
      <c r="B45" s="46"/>
      <c r="C45" s="26" t="s">
        <v>58</v>
      </c>
      <c r="D45" s="31">
        <v>60440214</v>
      </c>
      <c r="E45" s="2">
        <v>805</v>
      </c>
      <c r="F45" s="3">
        <f>'[1]1.1.Tong hop'!AE40</f>
        <v>1</v>
      </c>
      <c r="G45" s="4">
        <v>15</v>
      </c>
      <c r="H45" s="4">
        <v>12.5</v>
      </c>
      <c r="I45" s="3"/>
      <c r="J45" s="9"/>
    </row>
    <row r="46" spans="1:10" ht="20.100000000000001" customHeight="1">
      <c r="A46" s="2">
        <v>38</v>
      </c>
      <c r="B46" s="44" t="s">
        <v>59</v>
      </c>
      <c r="C46" s="26" t="s">
        <v>60</v>
      </c>
      <c r="D46" s="27">
        <v>60140101</v>
      </c>
      <c r="E46" s="2">
        <v>901</v>
      </c>
      <c r="F46" s="3">
        <f>'[1]1.1.Tong hop'!AE41</f>
        <v>0</v>
      </c>
      <c r="G46" s="4"/>
      <c r="H46" s="4">
        <v>10</v>
      </c>
      <c r="I46" s="3"/>
      <c r="J46" s="5"/>
    </row>
    <row r="47" spans="1:10" ht="20.100000000000001" customHeight="1">
      <c r="A47" s="2">
        <v>39</v>
      </c>
      <c r="B47" s="45"/>
      <c r="C47" s="26" t="s">
        <v>61</v>
      </c>
      <c r="D47" s="27">
        <v>60310401</v>
      </c>
      <c r="E47" s="2">
        <v>902</v>
      </c>
      <c r="F47" s="3">
        <f>'[1]1.1.Tong hop'!AE42</f>
        <v>1</v>
      </c>
      <c r="G47" s="4">
        <v>11.5</v>
      </c>
      <c r="H47" s="4">
        <v>11</v>
      </c>
      <c r="I47" s="3"/>
      <c r="J47" s="5"/>
    </row>
    <row r="48" spans="1:10" s="37" customFormat="1" ht="20.100000000000001" customHeight="1">
      <c r="A48" s="2">
        <v>40</v>
      </c>
      <c r="B48" s="46"/>
      <c r="C48" s="26" t="s">
        <v>62</v>
      </c>
      <c r="D48" s="36"/>
      <c r="E48" s="2">
        <v>903</v>
      </c>
      <c r="F48" s="3">
        <f>'[1]1.1.Tong hop'!AE43</f>
        <v>3</v>
      </c>
      <c r="G48" s="4">
        <v>12</v>
      </c>
      <c r="H48" s="4">
        <v>11</v>
      </c>
      <c r="I48" s="3"/>
      <c r="J48" s="11"/>
    </row>
    <row r="49" spans="1:10" s="37" customFormat="1" ht="20.100000000000001" customHeight="1">
      <c r="A49" s="2">
        <v>41</v>
      </c>
      <c r="B49" s="34" t="s">
        <v>63</v>
      </c>
      <c r="C49" s="26" t="s">
        <v>63</v>
      </c>
      <c r="D49" s="36">
        <v>60140114</v>
      </c>
      <c r="E49" s="2">
        <v>1001</v>
      </c>
      <c r="F49" s="3">
        <f>'[1]1.1.Tong hop'!AE44</f>
        <v>10</v>
      </c>
      <c r="G49" s="4">
        <v>11</v>
      </c>
      <c r="H49" s="4">
        <v>11</v>
      </c>
      <c r="I49" s="3"/>
      <c r="J49" s="11"/>
    </row>
    <row r="50" spans="1:10" ht="20.100000000000001" customHeight="1">
      <c r="A50" s="2">
        <v>42</v>
      </c>
      <c r="B50" s="33" t="s">
        <v>64</v>
      </c>
      <c r="C50" s="26" t="s">
        <v>64</v>
      </c>
      <c r="D50" s="27">
        <v>60140101</v>
      </c>
      <c r="E50" s="2">
        <v>1101</v>
      </c>
      <c r="F50" s="3">
        <f>'[1]1.1.Tong hop'!AE45</f>
        <v>3</v>
      </c>
      <c r="G50" s="4">
        <v>11</v>
      </c>
      <c r="H50" s="4">
        <v>11</v>
      </c>
      <c r="I50" s="3"/>
      <c r="J50" s="5"/>
    </row>
    <row r="51" spans="1:10" ht="20.100000000000001" customHeight="1">
      <c r="A51" s="2">
        <v>43</v>
      </c>
      <c r="B51" s="33" t="s">
        <v>65</v>
      </c>
      <c r="C51" s="26" t="s">
        <v>65</v>
      </c>
      <c r="D51" s="27">
        <v>60140101</v>
      </c>
      <c r="E51" s="2">
        <v>1201</v>
      </c>
      <c r="F51" s="3">
        <f>'[1]1.1.Tong hop'!AE46</f>
        <v>12</v>
      </c>
      <c r="G51" s="4">
        <v>13</v>
      </c>
      <c r="H51" s="4">
        <v>12</v>
      </c>
      <c r="I51" s="3"/>
      <c r="J51" s="5"/>
    </row>
    <row r="52" spans="1:10" ht="20.100000000000001" customHeight="1">
      <c r="A52" s="2">
        <v>44</v>
      </c>
      <c r="B52" s="33" t="s">
        <v>66</v>
      </c>
      <c r="C52" s="26" t="s">
        <v>67</v>
      </c>
      <c r="D52" s="27">
        <v>60140111</v>
      </c>
      <c r="E52" s="2">
        <v>1301</v>
      </c>
      <c r="F52" s="3">
        <f>'[1]1.1.Tong hop'!AE47</f>
        <v>5</v>
      </c>
      <c r="G52" s="4">
        <v>11.5</v>
      </c>
      <c r="H52" s="4">
        <v>10</v>
      </c>
      <c r="I52" s="3"/>
      <c r="J52" s="5"/>
    </row>
    <row r="53" spans="1:10" ht="20.100000000000001" customHeight="1">
      <c r="A53" s="2">
        <v>45</v>
      </c>
      <c r="B53" s="33" t="s">
        <v>68</v>
      </c>
      <c r="C53" s="26" t="s">
        <v>68</v>
      </c>
      <c r="D53" s="27">
        <v>60220301</v>
      </c>
      <c r="E53" s="2">
        <v>1401</v>
      </c>
      <c r="F53" s="3">
        <f>'[1]1.1.Tong hop'!AE48</f>
        <v>5</v>
      </c>
      <c r="G53" s="4">
        <v>13</v>
      </c>
      <c r="H53" s="4">
        <v>11</v>
      </c>
      <c r="I53" s="3"/>
      <c r="J53" s="5"/>
    </row>
    <row r="54" spans="1:10" ht="20.100000000000001" customHeight="1">
      <c r="A54" s="2">
        <v>46</v>
      </c>
      <c r="B54" s="44" t="s">
        <v>69</v>
      </c>
      <c r="C54" s="26" t="s">
        <v>70</v>
      </c>
      <c r="D54" s="27">
        <v>60480101</v>
      </c>
      <c r="E54" s="2">
        <v>1501</v>
      </c>
      <c r="F54" s="3">
        <f>'[1]1.1.Tong hop'!AE49</f>
        <v>2</v>
      </c>
      <c r="G54" s="4">
        <v>10.5</v>
      </c>
      <c r="H54" s="4">
        <v>10</v>
      </c>
      <c r="I54" s="3"/>
      <c r="J54" s="5"/>
    </row>
    <row r="55" spans="1:10" ht="20.100000000000001" customHeight="1">
      <c r="A55" s="2">
        <v>47</v>
      </c>
      <c r="B55" s="45"/>
      <c r="C55" s="26" t="s">
        <v>71</v>
      </c>
      <c r="D55" s="27">
        <v>60480104</v>
      </c>
      <c r="E55" s="2">
        <v>1502</v>
      </c>
      <c r="F55" s="3">
        <f>'[1]1.1.Tong hop'!AE50</f>
        <v>0</v>
      </c>
      <c r="G55" s="4"/>
      <c r="H55" s="4">
        <v>10</v>
      </c>
      <c r="I55" s="3"/>
      <c r="J55" s="5"/>
    </row>
    <row r="56" spans="1:10" ht="20.100000000000001" customHeight="1">
      <c r="A56" s="2">
        <v>48</v>
      </c>
      <c r="B56" s="46"/>
      <c r="C56" s="26" t="s">
        <v>72</v>
      </c>
      <c r="D56" s="27">
        <v>60140111</v>
      </c>
      <c r="E56" s="2">
        <v>1503</v>
      </c>
      <c r="F56" s="3">
        <f>'[1]1.1.Tong hop'!AE51</f>
        <v>0</v>
      </c>
      <c r="G56" s="4"/>
      <c r="H56" s="4">
        <v>10</v>
      </c>
      <c r="I56" s="3"/>
      <c r="J56" s="5"/>
    </row>
    <row r="57" spans="1:10" ht="20.100000000000001" customHeight="1">
      <c r="A57" s="2">
        <v>49</v>
      </c>
      <c r="B57" s="38" t="s">
        <v>73</v>
      </c>
      <c r="C57" s="39" t="s">
        <v>73</v>
      </c>
      <c r="D57" s="40">
        <v>60140103</v>
      </c>
      <c r="E57" s="2">
        <v>1601</v>
      </c>
      <c r="F57" s="3">
        <f>'[1]1.1.Tong hop'!AE52</f>
        <v>4</v>
      </c>
      <c r="G57" s="4">
        <v>10.5</v>
      </c>
      <c r="H57" s="4">
        <v>10</v>
      </c>
      <c r="I57" s="3"/>
      <c r="J57" s="5"/>
    </row>
    <row r="58" spans="1:10" ht="20.100000000000001" customHeight="1">
      <c r="A58" s="2">
        <v>50</v>
      </c>
      <c r="B58" s="38" t="s">
        <v>74</v>
      </c>
      <c r="C58" s="39" t="s">
        <v>74</v>
      </c>
      <c r="D58" s="40">
        <v>60140101</v>
      </c>
      <c r="E58" s="2">
        <v>1701</v>
      </c>
      <c r="F58" s="3">
        <f>'[1]1.1.Tong hop'!AE53</f>
        <v>10</v>
      </c>
      <c r="G58" s="4">
        <v>13.5</v>
      </c>
      <c r="H58" s="4">
        <v>12</v>
      </c>
      <c r="I58" s="3"/>
      <c r="J58" s="5"/>
    </row>
    <row r="59" spans="1:10" ht="20.100000000000001" customHeight="1">
      <c r="A59" s="2">
        <v>51</v>
      </c>
      <c r="B59" s="38" t="s">
        <v>75</v>
      </c>
      <c r="C59" s="39" t="s">
        <v>75</v>
      </c>
      <c r="D59" s="40">
        <v>60220113</v>
      </c>
      <c r="E59" s="2">
        <v>1801</v>
      </c>
      <c r="F59" s="3">
        <f>'[1]1.1.Tong hop'!AE54</f>
        <v>1</v>
      </c>
      <c r="G59" s="4">
        <v>14.5</v>
      </c>
      <c r="H59" s="4">
        <v>12</v>
      </c>
      <c r="I59" s="3"/>
      <c r="J59" s="5"/>
    </row>
    <row r="60" spans="1:10" ht="20.100000000000001" customHeight="1">
      <c r="A60" s="2">
        <v>52</v>
      </c>
      <c r="B60" s="38" t="s">
        <v>76</v>
      </c>
      <c r="C60" s="38" t="s">
        <v>76</v>
      </c>
      <c r="D60" s="40"/>
      <c r="E60" s="2">
        <v>1901</v>
      </c>
      <c r="F60" s="3">
        <f>'[1]1.1.Tong hop'!AE55</f>
        <v>5</v>
      </c>
      <c r="G60" s="4">
        <v>13</v>
      </c>
      <c r="H60" s="4">
        <v>12</v>
      </c>
      <c r="I60" s="3"/>
      <c r="J60" s="5"/>
    </row>
    <row r="61" spans="1:10" ht="20.100000000000001" customHeight="1">
      <c r="A61" s="2">
        <v>53</v>
      </c>
      <c r="B61" s="38" t="s">
        <v>77</v>
      </c>
      <c r="C61" s="41" t="s">
        <v>78</v>
      </c>
      <c r="D61" s="40"/>
      <c r="E61" s="2">
        <v>2001</v>
      </c>
      <c r="F61" s="3">
        <f>'[1]1.1.Tong hop'!AE56</f>
        <v>16</v>
      </c>
      <c r="G61" s="4">
        <v>11.75</v>
      </c>
      <c r="H61" s="4">
        <v>11</v>
      </c>
      <c r="I61" s="3"/>
      <c r="J61" s="5"/>
    </row>
    <row r="62" spans="1:10" ht="20.100000000000001" customHeight="1">
      <c r="A62" s="2">
        <v>54</v>
      </c>
      <c r="B62" s="38" t="s">
        <v>79</v>
      </c>
      <c r="C62" s="41" t="s">
        <v>80</v>
      </c>
      <c r="D62" s="40"/>
      <c r="E62" s="2">
        <v>2101</v>
      </c>
      <c r="F62" s="3">
        <f>'[1]1.1.Tong hop'!AE57</f>
        <v>0</v>
      </c>
      <c r="G62" s="4"/>
      <c r="H62" s="4">
        <v>10</v>
      </c>
      <c r="I62" s="3"/>
      <c r="J62" s="5"/>
    </row>
    <row r="63" spans="1:10" ht="24.95" customHeight="1">
      <c r="F63" s="13">
        <f>SUM(F9:F62)</f>
        <v>236</v>
      </c>
      <c r="H63" s="42" t="s">
        <v>85</v>
      </c>
      <c r="I63" s="13">
        <f>SUM(I9:I62)</f>
        <v>0</v>
      </c>
    </row>
    <row r="64" spans="1:10" ht="20.100000000000001" customHeight="1">
      <c r="H64" s="43" t="s">
        <v>82</v>
      </c>
    </row>
    <row r="65" spans="8:8" ht="20.100000000000001" customHeight="1">
      <c r="H65" s="43" t="s">
        <v>83</v>
      </c>
    </row>
    <row r="66" spans="8:8" ht="20.100000000000001" customHeight="1">
      <c r="H66" s="43" t="s">
        <v>84</v>
      </c>
    </row>
    <row r="67" spans="8:8" ht="20.100000000000001" customHeight="1">
      <c r="H67" s="49" t="s">
        <v>87</v>
      </c>
    </row>
    <row r="68" spans="8:8" ht="20.100000000000001" customHeight="1">
      <c r="H68" s="21"/>
    </row>
    <row r="69" spans="8:8" ht="20.100000000000001" customHeight="1"/>
    <row r="70" spans="8:8" ht="20.100000000000001" customHeight="1"/>
    <row r="71" spans="8:8" ht="20.100000000000001" customHeight="1"/>
  </sheetData>
  <sheetProtection password="F3F4" sheet="1" objects="1" scenarios="1" selectLockedCells="1"/>
  <mergeCells count="11">
    <mergeCell ref="B24:B30"/>
    <mergeCell ref="A5:J5"/>
    <mergeCell ref="A6:J6"/>
    <mergeCell ref="B9:B14"/>
    <mergeCell ref="B15:B17"/>
    <mergeCell ref="B18:B23"/>
    <mergeCell ref="B32:B38"/>
    <mergeCell ref="B39:B41"/>
    <mergeCell ref="B42:B45"/>
    <mergeCell ref="B46:B48"/>
    <mergeCell ref="B54:B56"/>
  </mergeCells>
  <pageMargins left="0.7" right="0.25" top="0.25" bottom="0.4" header="0" footer="0.25"/>
  <pageSetup paperSize="9" orientation="portrait" r:id="rId1"/>
  <headerFooter alignWithMargins="0">
    <oddFooter>&amp;CTrang &amp;P / &amp;N</oddFooter>
  </headerFooter>
  <rowBreaks count="1" manualBreakCount="1">
    <brk id="4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Diem chuan 03-2018</vt:lpstr>
      <vt:lpstr>'Diem chuan 03-2018'!Print_Area</vt:lpstr>
      <vt:lpstr>'Diem chuan 03-2018'!Print_Titles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Linhvn</dc:creator>
  <cp:lastModifiedBy>Linhvn</cp:lastModifiedBy>
  <cp:lastPrinted>2018-04-04T08:16:32Z</cp:lastPrinted>
  <dcterms:created xsi:type="dcterms:W3CDTF">2018-04-04T04:19:58Z</dcterms:created>
  <dcterms:modified xsi:type="dcterms:W3CDTF">2018-04-04T08:45:14Z</dcterms:modified>
</cp:coreProperties>
</file>